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1"/>
  </bookViews>
  <sheets>
    <sheet name="PET-CT" sheetId="1" r:id="rId1"/>
    <sheet name="HG" sheetId="2" r:id="rId2"/>
    <sheet name="Ewing si Neuroblastom" sheetId="3" r:id="rId3"/>
  </sheets>
  <calcPr calcId="125725"/>
</workbook>
</file>

<file path=xl/calcChain.xml><?xml version="1.0" encoding="utf-8"?>
<calcChain xmlns="http://schemas.openxmlformats.org/spreadsheetml/2006/main">
  <c r="G10" i="3"/>
  <c r="H33" i="2"/>
  <c r="F33"/>
  <c r="E33"/>
  <c r="D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I11" i="1"/>
  <c r="G11"/>
  <c r="F11"/>
  <c r="E11"/>
  <c r="H10"/>
  <c r="H11" s="1"/>
  <c r="H9"/>
  <c r="G33" i="2" l="1"/>
</calcChain>
</file>

<file path=xl/sharedStrings.xml><?xml version="1.0" encoding="utf-8"?>
<sst xmlns="http://schemas.openxmlformats.org/spreadsheetml/2006/main" count="93" uniqueCount="82">
  <si>
    <t>SUBPROGRAMUL DE MONITORIZARE ACTIVA A TERAPIILOR SPECIFICE ONCOLOGICE</t>
  </si>
  <si>
    <t>31.03.2020 - valori contract PET-CT pentru perioada starii de urgenta instituita prin Decretul nr.195/2020</t>
  </si>
  <si>
    <t>NR. CRT</t>
  </si>
  <si>
    <t xml:space="preserve">NR. CONTR </t>
  </si>
  <si>
    <t>TIP</t>
  </si>
  <si>
    <t>DENUMIRE FURNIZOR</t>
  </si>
  <si>
    <t>IANUARIE 2020</t>
  </si>
  <si>
    <t xml:space="preserve"> FEBRUARIE 2020</t>
  </si>
  <si>
    <t>MARTIE 2020</t>
  </si>
  <si>
    <t>TOTAL TRIM I 2020</t>
  </si>
  <si>
    <t>APRILIE 2020</t>
  </si>
  <si>
    <t>PP1</t>
  </si>
  <si>
    <t>PET</t>
  </si>
  <si>
    <t>SC AFFIDEA ROMÂNIA SRL</t>
  </si>
  <si>
    <t>PP2</t>
  </si>
  <si>
    <t>SC MNT HEALTHCARE EUROPE SRL</t>
  </si>
  <si>
    <t>TOTAL</t>
  </si>
  <si>
    <t>HEMOGLOBINA GLICOZILATA</t>
  </si>
  <si>
    <t>31.03.2020 - valori contract hemoglobina glicozilata alocate pt perioada starii de urgenta instituita prin Decret nr.195/2020</t>
  </si>
  <si>
    <t>Nr.crt.</t>
  </si>
  <si>
    <t>CONTR. HG.</t>
  </si>
  <si>
    <t>DEN.FURNIZOR</t>
  </si>
  <si>
    <t>FEBRUARIE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</si>
  <si>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</si>
  <si>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</si>
  <si>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</si>
  <si>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</si>
  <si>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</si>
  <si>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</si>
  <si>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</si>
  <si>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</si>
  <si>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</si>
  <si>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</si>
  <si>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</si>
  <si>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</si>
  <si>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</si>
  <si>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</si>
  <si>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</si>
  <si>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</si>
  <si>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</si>
  <si>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</si>
  <si>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</si>
  <si>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</si>
  <si>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</si>
  <si>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</si>
  <si>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</si>
  <si>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</si>
  <si>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</si>
  <si>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</si>
  <si>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</si>
  <si>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</si>
  <si>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</si>
  <si>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</si>
  <si>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</si>
  <si>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</si>
  <si>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</si>
  <si>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</si>
  <si>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</si>
  <si>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</si>
  <si>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</si>
  <si>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</si>
  <si>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</si>
  <si>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</si>
  <si>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</si>
  <si>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</si>
  <si>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</si>
  <si>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</si>
  <si>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</si>
  <si>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</si>
  <si>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</si>
  <si>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</si>
  <si>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</si>
  <si>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</si>
  <si>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</si>
  <si>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</si>
  <si>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SUBPROGRAMUL DE DIAGNOSTIC GENETIC AL TUMORILOR SOLIDE MALIGNE (SARCOM EWING SI NEUROBLASTOM) LA COPII SI ADULTI</t>
  </si>
  <si>
    <t>31.03.2020 - valori contract Ewing si Neuroblastom alocate pt perioada starii de urgenta instituita prin Decret nr.195/2020</t>
  </si>
  <si>
    <t>IANUARIE  2020</t>
  </si>
  <si>
    <t>FEBRUARIE  2020</t>
  </si>
  <si>
    <t>MARTIE  2020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</si>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</sst>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2" applyFont="1" applyFill="1"/>
    <xf numFmtId="0" fontId="4" fillId="2" borderId="0" xfId="2" applyFont="1" applyFill="1"/>
    <xf numFmtId="14" fontId="4" fillId="2" borderId="0" xfId="3" applyNumberFormat="1" applyFont="1" applyFill="1" applyBorder="1" applyAlignment="1">
      <alignment horizontal="left"/>
    </xf>
    <xf numFmtId="14" fontId="4" fillId="2" borderId="0" xfId="2" applyNumberFormat="1" applyFont="1" applyFill="1"/>
    <xf numFmtId="0" fontId="3" fillId="0" borderId="0" xfId="4" applyFont="1"/>
    <xf numFmtId="49" fontId="3" fillId="2" borderId="0" xfId="5" applyNumberFormat="1" applyFont="1" applyFill="1"/>
    <xf numFmtId="0" fontId="4" fillId="0" borderId="0" xfId="4" applyFont="1"/>
    <xf numFmtId="0" fontId="3" fillId="2" borderId="1" xfId="2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49" fontId="3" fillId="2" borderId="1" xfId="4" applyNumberFormat="1" applyFont="1" applyFill="1" applyBorder="1" applyAlignment="1">
      <alignment wrapText="1"/>
    </xf>
    <xf numFmtId="0" fontId="3" fillId="2" borderId="0" xfId="4" applyFont="1" applyFill="1" applyBorder="1" applyAlignment="1">
      <alignment wrapText="1"/>
    </xf>
    <xf numFmtId="0" fontId="3" fillId="2" borderId="0" xfId="2" applyFont="1" applyFill="1" applyAlignment="1">
      <alignment horizontal="center" wrapText="1"/>
    </xf>
    <xf numFmtId="0" fontId="4" fillId="2" borderId="1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43" fontId="4" fillId="2" borderId="1" xfId="6" applyFont="1" applyFill="1" applyBorder="1" applyAlignment="1">
      <alignment horizontal="center"/>
    </xf>
    <xf numFmtId="43" fontId="4" fillId="2" borderId="0" xfId="6" applyFont="1" applyFill="1" applyBorder="1"/>
    <xf numFmtId="43" fontId="4" fillId="2" borderId="0" xfId="2" applyNumberFormat="1" applyFont="1" applyFill="1"/>
    <xf numFmtId="0" fontId="4" fillId="2" borderId="0" xfId="2" applyFont="1" applyFill="1" applyAlignment="1">
      <alignment horizontal="center"/>
    </xf>
    <xf numFmtId="0" fontId="3" fillId="2" borderId="1" xfId="2" applyFont="1" applyFill="1" applyBorder="1" applyAlignment="1"/>
    <xf numFmtId="0" fontId="3" fillId="2" borderId="1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43" fontId="3" fillId="2" borderId="1" xfId="6" applyFont="1" applyFill="1" applyBorder="1" applyAlignment="1">
      <alignment horizontal="center"/>
    </xf>
    <xf numFmtId="43" fontId="3" fillId="2" borderId="0" xfId="6" applyFont="1" applyFill="1" applyBorder="1"/>
    <xf numFmtId="43" fontId="3" fillId="2" borderId="0" xfId="2" applyNumberFormat="1" applyFont="1" applyFill="1"/>
    <xf numFmtId="0" fontId="3" fillId="2" borderId="0" xfId="2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 indent="1"/>
    </xf>
    <xf numFmtId="0" fontId="6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left" wrapText="1"/>
    </xf>
    <xf numFmtId="43" fontId="4" fillId="2" borderId="1" xfId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3" fontId="4" fillId="2" borderId="1" xfId="7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43" fontId="4" fillId="2" borderId="0" xfId="9" applyFont="1" applyFill="1" applyBorder="1" applyAlignment="1"/>
    <xf numFmtId="43" fontId="4" fillId="2" borderId="0" xfId="0" applyNumberFormat="1" applyFont="1" applyFill="1" applyBorder="1"/>
    <xf numFmtId="0" fontId="4" fillId="2" borderId="0" xfId="0" applyFont="1" applyFill="1"/>
    <xf numFmtId="0" fontId="4" fillId="0" borderId="1" xfId="3" applyFont="1" applyFill="1" applyBorder="1" applyAlignment="1">
      <alignment horizontal="left" wrapText="1"/>
    </xf>
    <xf numFmtId="43" fontId="5" fillId="2" borderId="0" xfId="0" applyNumberFormat="1" applyFont="1" applyFill="1" applyBorder="1"/>
    <xf numFmtId="0" fontId="5" fillId="2" borderId="0" xfId="0" applyFont="1" applyFill="1"/>
    <xf numFmtId="0" fontId="6" fillId="0" borderId="1" xfId="0" applyFont="1" applyFill="1" applyBorder="1"/>
    <xf numFmtId="43" fontId="6" fillId="0" borderId="1" xfId="0" applyNumberFormat="1" applyFont="1" applyFill="1" applyBorder="1" applyAlignment="1">
      <alignment horizontal="left" indent="1"/>
    </xf>
    <xf numFmtId="0" fontId="3" fillId="0" borderId="0" xfId="2" applyFont="1" applyFill="1"/>
    <xf numFmtId="0" fontId="4" fillId="0" borderId="0" xfId="2" applyFont="1" applyFill="1"/>
    <xf numFmtId="14" fontId="4" fillId="0" borderId="0" xfId="3" applyNumberFormat="1" applyFont="1" applyFill="1" applyBorder="1" applyAlignment="1">
      <alignment horizontal="left"/>
    </xf>
    <xf numFmtId="49" fontId="3" fillId="0" borderId="0" xfId="5" applyNumberFormat="1" applyFont="1" applyFill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17" fontId="3" fillId="0" borderId="0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4" fillId="0" borderId="1" xfId="10" applyNumberFormat="1" applyFont="1" applyFill="1" applyBorder="1" applyAlignment="1"/>
    <xf numFmtId="165" fontId="4" fillId="0" borderId="1" xfId="10" applyNumberFormat="1" applyFont="1" applyFill="1" applyBorder="1" applyAlignment="1">
      <alignment horizontal="center" wrapText="1"/>
    </xf>
    <xf numFmtId="43" fontId="4" fillId="0" borderId="1" xfId="6" applyFont="1" applyFill="1" applyBorder="1"/>
    <xf numFmtId="43" fontId="4" fillId="0" borderId="0" xfId="6" applyFont="1" applyFill="1" applyBorder="1"/>
  </cellXfs>
  <cellStyles count="11">
    <cellStyle name="Comma" xfId="1" builtinId="3"/>
    <cellStyle name="Comma 10" xfId="7"/>
    <cellStyle name="Comma 16" xfId="6"/>
    <cellStyle name="Comma 2" xfId="9"/>
    <cellStyle name="Comma 2 3" xfId="10"/>
    <cellStyle name="Normal" xfId="0" builtinId="0"/>
    <cellStyle name="Normal 11" xfId="8"/>
    <cellStyle name="Normal 2 2 3" xfId="2"/>
    <cellStyle name="Normal 4 2" xfId="5"/>
    <cellStyle name="Normal 5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K15"/>
  <sheetViews>
    <sheetView workbookViewId="0">
      <selection activeCell="I9" sqref="I9:I10"/>
    </sheetView>
  </sheetViews>
  <sheetFormatPr defaultRowHeight="16.5"/>
  <cols>
    <col min="1" max="1" width="7.42578125" style="2" customWidth="1"/>
    <col min="2" max="2" width="9.28515625" style="2" customWidth="1"/>
    <col min="3" max="3" width="7" style="2" customWidth="1"/>
    <col min="4" max="4" width="32.42578125" style="2" customWidth="1"/>
    <col min="5" max="10" width="16.140625" style="2" customWidth="1"/>
    <col min="11" max="11" width="11.28515625" style="2" bestFit="1" customWidth="1"/>
    <col min="12" max="16384" width="9.140625" style="2"/>
  </cols>
  <sheetData>
    <row r="3" spans="1:11">
      <c r="A3" s="1" t="s">
        <v>0</v>
      </c>
    </row>
    <row r="4" spans="1:11">
      <c r="B4" s="3"/>
      <c r="C4" s="4"/>
    </row>
    <row r="5" spans="1:11">
      <c r="B5" s="5" t="s">
        <v>1</v>
      </c>
      <c r="D5" s="6"/>
    </row>
    <row r="6" spans="1:11">
      <c r="B6" s="7"/>
      <c r="D6" s="6"/>
    </row>
    <row r="7" spans="1:11">
      <c r="D7" s="6"/>
    </row>
    <row r="8" spans="1:11" s="12" customFormat="1" ht="60.75" customHeight="1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1"/>
    </row>
    <row r="9" spans="1:11" s="19" customFormat="1" ht="31.5" customHeight="1">
      <c r="A9" s="13">
        <v>1</v>
      </c>
      <c r="B9" s="14" t="s">
        <v>11</v>
      </c>
      <c r="C9" s="14" t="s">
        <v>12</v>
      </c>
      <c r="D9" s="15" t="s">
        <v>13</v>
      </c>
      <c r="E9" s="16">
        <v>724000</v>
      </c>
      <c r="F9" s="16">
        <v>764000</v>
      </c>
      <c r="G9" s="16">
        <v>932000</v>
      </c>
      <c r="H9" s="16">
        <f>E9+F9+G9</f>
        <v>2420000</v>
      </c>
      <c r="I9" s="16">
        <v>616000</v>
      </c>
      <c r="J9" s="17"/>
      <c r="K9" s="18"/>
    </row>
    <row r="10" spans="1:11" s="19" customFormat="1" ht="33">
      <c r="A10" s="13">
        <v>2</v>
      </c>
      <c r="B10" s="14" t="s">
        <v>14</v>
      </c>
      <c r="C10" s="14" t="s">
        <v>12</v>
      </c>
      <c r="D10" s="15" t="s">
        <v>15</v>
      </c>
      <c r="E10" s="16">
        <v>508000</v>
      </c>
      <c r="F10" s="16">
        <v>560000</v>
      </c>
      <c r="G10" s="16">
        <v>600000</v>
      </c>
      <c r="H10" s="16">
        <f>E10+F10+G10</f>
        <v>1668000</v>
      </c>
      <c r="I10" s="16">
        <v>524000</v>
      </c>
      <c r="J10" s="17"/>
      <c r="K10" s="18"/>
    </row>
    <row r="11" spans="1:11" s="26" customFormat="1" ht="34.5" customHeight="1">
      <c r="A11" s="20"/>
      <c r="B11" s="21"/>
      <c r="C11" s="21"/>
      <c r="D11" s="22" t="s">
        <v>16</v>
      </c>
      <c r="E11" s="23">
        <f>E9+E10</f>
        <v>1232000</v>
      </c>
      <c r="F11" s="23">
        <f>F9+F10</f>
        <v>1324000</v>
      </c>
      <c r="G11" s="23">
        <f>G9+G10</f>
        <v>1532000</v>
      </c>
      <c r="H11" s="23">
        <f>H9+H10</f>
        <v>4088000</v>
      </c>
      <c r="I11" s="23">
        <f>I9+I10</f>
        <v>1140000</v>
      </c>
      <c r="J11" s="24"/>
      <c r="K11" s="25"/>
    </row>
    <row r="12" spans="1:11">
      <c r="E12" s="18"/>
      <c r="F12" s="18"/>
      <c r="G12" s="18"/>
      <c r="H12" s="18"/>
      <c r="I12" s="18"/>
      <c r="J12" s="18"/>
    </row>
    <row r="13" spans="1:11">
      <c r="E13" s="18"/>
      <c r="F13" s="18"/>
      <c r="G13" s="18"/>
      <c r="H13" s="18"/>
      <c r="I13" s="18"/>
      <c r="J13" s="18"/>
    </row>
    <row r="14" spans="1:11">
      <c r="E14" s="18"/>
      <c r="F14" s="18"/>
      <c r="G14" s="18"/>
      <c r="H14" s="18"/>
      <c r="I14" s="18"/>
      <c r="J14" s="18"/>
    </row>
    <row r="15" spans="1:11">
      <c r="J15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J33"/>
  <sheetViews>
    <sheetView tabSelected="1" workbookViewId="0">
      <selection activeCell="H7" sqref="H7:H32"/>
    </sheetView>
  </sheetViews>
  <sheetFormatPr defaultRowHeight="18" customHeight="1"/>
  <cols>
    <col min="1" max="1" width="6.140625" style="27" customWidth="1"/>
    <col min="2" max="2" width="10.140625" style="27" customWidth="1"/>
    <col min="3" max="3" width="50.28515625" style="27" customWidth="1"/>
    <col min="4" max="7" width="16.7109375" style="29" customWidth="1"/>
    <col min="8" max="8" width="15.42578125" style="29" customWidth="1"/>
    <col min="9" max="255" width="9.140625" style="27"/>
    <col min="256" max="256" width="6.140625" style="27" customWidth="1"/>
    <col min="257" max="257" width="10.140625" style="27" customWidth="1"/>
    <col min="258" max="258" width="50.28515625" style="27" customWidth="1"/>
    <col min="259" max="259" width="13.42578125" style="27" customWidth="1"/>
    <col min="260" max="260" width="14.42578125" style="27" customWidth="1"/>
    <col min="261" max="263" width="17" style="27" customWidth="1"/>
    <col min="264" max="264" width="15.42578125" style="27" customWidth="1"/>
    <col min="265" max="511" width="9.140625" style="27"/>
    <col min="512" max="512" width="6.140625" style="27" customWidth="1"/>
    <col min="513" max="513" width="10.140625" style="27" customWidth="1"/>
    <col min="514" max="514" width="50.28515625" style="27" customWidth="1"/>
    <col min="515" max="515" width="13.42578125" style="27" customWidth="1"/>
    <col min="516" max="516" width="14.42578125" style="27" customWidth="1"/>
    <col min="517" max="519" width="17" style="27" customWidth="1"/>
    <col min="520" max="520" width="15.42578125" style="27" customWidth="1"/>
    <col min="521" max="767" width="9.140625" style="27"/>
    <col min="768" max="768" width="6.140625" style="27" customWidth="1"/>
    <col min="769" max="769" width="10.140625" style="27" customWidth="1"/>
    <col min="770" max="770" width="50.28515625" style="27" customWidth="1"/>
    <col min="771" max="771" width="13.42578125" style="27" customWidth="1"/>
    <col min="772" max="772" width="14.42578125" style="27" customWidth="1"/>
    <col min="773" max="775" width="17" style="27" customWidth="1"/>
    <col min="776" max="776" width="15.42578125" style="27" customWidth="1"/>
    <col min="777" max="1023" width="9.140625" style="27"/>
    <col min="1024" max="1024" width="6.140625" style="27" customWidth="1"/>
    <col min="1025" max="1025" width="10.140625" style="27" customWidth="1"/>
    <col min="1026" max="1026" width="50.28515625" style="27" customWidth="1"/>
    <col min="1027" max="1027" width="13.42578125" style="27" customWidth="1"/>
    <col min="1028" max="1028" width="14.42578125" style="27" customWidth="1"/>
    <col min="1029" max="1031" width="17" style="27" customWidth="1"/>
    <col min="1032" max="1032" width="15.42578125" style="27" customWidth="1"/>
    <col min="1033" max="1279" width="9.140625" style="27"/>
    <col min="1280" max="1280" width="6.140625" style="27" customWidth="1"/>
    <col min="1281" max="1281" width="10.140625" style="27" customWidth="1"/>
    <col min="1282" max="1282" width="50.28515625" style="27" customWidth="1"/>
    <col min="1283" max="1283" width="13.42578125" style="27" customWidth="1"/>
    <col min="1284" max="1284" width="14.42578125" style="27" customWidth="1"/>
    <col min="1285" max="1287" width="17" style="27" customWidth="1"/>
    <col min="1288" max="1288" width="15.42578125" style="27" customWidth="1"/>
    <col min="1289" max="1535" width="9.140625" style="27"/>
    <col min="1536" max="1536" width="6.140625" style="27" customWidth="1"/>
    <col min="1537" max="1537" width="10.140625" style="27" customWidth="1"/>
    <col min="1538" max="1538" width="50.28515625" style="27" customWidth="1"/>
    <col min="1539" max="1539" width="13.42578125" style="27" customWidth="1"/>
    <col min="1540" max="1540" width="14.42578125" style="27" customWidth="1"/>
    <col min="1541" max="1543" width="17" style="27" customWidth="1"/>
    <col min="1544" max="1544" width="15.42578125" style="27" customWidth="1"/>
    <col min="1545" max="1791" width="9.140625" style="27"/>
    <col min="1792" max="1792" width="6.140625" style="27" customWidth="1"/>
    <col min="1793" max="1793" width="10.140625" style="27" customWidth="1"/>
    <col min="1794" max="1794" width="50.28515625" style="27" customWidth="1"/>
    <col min="1795" max="1795" width="13.42578125" style="27" customWidth="1"/>
    <col min="1796" max="1796" width="14.42578125" style="27" customWidth="1"/>
    <col min="1797" max="1799" width="17" style="27" customWidth="1"/>
    <col min="1800" max="1800" width="15.42578125" style="27" customWidth="1"/>
    <col min="1801" max="2047" width="9.140625" style="27"/>
    <col min="2048" max="2048" width="6.140625" style="27" customWidth="1"/>
    <col min="2049" max="2049" width="10.140625" style="27" customWidth="1"/>
    <col min="2050" max="2050" width="50.28515625" style="27" customWidth="1"/>
    <col min="2051" max="2051" width="13.42578125" style="27" customWidth="1"/>
    <col min="2052" max="2052" width="14.42578125" style="27" customWidth="1"/>
    <col min="2053" max="2055" width="17" style="27" customWidth="1"/>
    <col min="2056" max="2056" width="15.42578125" style="27" customWidth="1"/>
    <col min="2057" max="2303" width="9.140625" style="27"/>
    <col min="2304" max="2304" width="6.140625" style="27" customWidth="1"/>
    <col min="2305" max="2305" width="10.140625" style="27" customWidth="1"/>
    <col min="2306" max="2306" width="50.28515625" style="27" customWidth="1"/>
    <col min="2307" max="2307" width="13.42578125" style="27" customWidth="1"/>
    <col min="2308" max="2308" width="14.42578125" style="27" customWidth="1"/>
    <col min="2309" max="2311" width="17" style="27" customWidth="1"/>
    <col min="2312" max="2312" width="15.42578125" style="27" customWidth="1"/>
    <col min="2313" max="2559" width="9.140625" style="27"/>
    <col min="2560" max="2560" width="6.140625" style="27" customWidth="1"/>
    <col min="2561" max="2561" width="10.140625" style="27" customWidth="1"/>
    <col min="2562" max="2562" width="50.28515625" style="27" customWidth="1"/>
    <col min="2563" max="2563" width="13.42578125" style="27" customWidth="1"/>
    <col min="2564" max="2564" width="14.42578125" style="27" customWidth="1"/>
    <col min="2565" max="2567" width="17" style="27" customWidth="1"/>
    <col min="2568" max="2568" width="15.42578125" style="27" customWidth="1"/>
    <col min="2569" max="2815" width="9.140625" style="27"/>
    <col min="2816" max="2816" width="6.140625" style="27" customWidth="1"/>
    <col min="2817" max="2817" width="10.140625" style="27" customWidth="1"/>
    <col min="2818" max="2818" width="50.28515625" style="27" customWidth="1"/>
    <col min="2819" max="2819" width="13.42578125" style="27" customWidth="1"/>
    <col min="2820" max="2820" width="14.42578125" style="27" customWidth="1"/>
    <col min="2821" max="2823" width="17" style="27" customWidth="1"/>
    <col min="2824" max="2824" width="15.42578125" style="27" customWidth="1"/>
    <col min="2825" max="3071" width="9.140625" style="27"/>
    <col min="3072" max="3072" width="6.140625" style="27" customWidth="1"/>
    <col min="3073" max="3073" width="10.140625" style="27" customWidth="1"/>
    <col min="3074" max="3074" width="50.28515625" style="27" customWidth="1"/>
    <col min="3075" max="3075" width="13.42578125" style="27" customWidth="1"/>
    <col min="3076" max="3076" width="14.42578125" style="27" customWidth="1"/>
    <col min="3077" max="3079" width="17" style="27" customWidth="1"/>
    <col min="3080" max="3080" width="15.42578125" style="27" customWidth="1"/>
    <col min="3081" max="3327" width="9.140625" style="27"/>
    <col min="3328" max="3328" width="6.140625" style="27" customWidth="1"/>
    <col min="3329" max="3329" width="10.140625" style="27" customWidth="1"/>
    <col min="3330" max="3330" width="50.28515625" style="27" customWidth="1"/>
    <col min="3331" max="3331" width="13.42578125" style="27" customWidth="1"/>
    <col min="3332" max="3332" width="14.42578125" style="27" customWidth="1"/>
    <col min="3333" max="3335" width="17" style="27" customWidth="1"/>
    <col min="3336" max="3336" width="15.42578125" style="27" customWidth="1"/>
    <col min="3337" max="3583" width="9.140625" style="27"/>
    <col min="3584" max="3584" width="6.140625" style="27" customWidth="1"/>
    <col min="3585" max="3585" width="10.140625" style="27" customWidth="1"/>
    <col min="3586" max="3586" width="50.28515625" style="27" customWidth="1"/>
    <col min="3587" max="3587" width="13.42578125" style="27" customWidth="1"/>
    <col min="3588" max="3588" width="14.42578125" style="27" customWidth="1"/>
    <col min="3589" max="3591" width="17" style="27" customWidth="1"/>
    <col min="3592" max="3592" width="15.42578125" style="27" customWidth="1"/>
    <col min="3593" max="3839" width="9.140625" style="27"/>
    <col min="3840" max="3840" width="6.140625" style="27" customWidth="1"/>
    <col min="3841" max="3841" width="10.140625" style="27" customWidth="1"/>
    <col min="3842" max="3842" width="50.28515625" style="27" customWidth="1"/>
    <col min="3843" max="3843" width="13.42578125" style="27" customWidth="1"/>
    <col min="3844" max="3844" width="14.42578125" style="27" customWidth="1"/>
    <col min="3845" max="3847" width="17" style="27" customWidth="1"/>
    <col min="3848" max="3848" width="15.42578125" style="27" customWidth="1"/>
    <col min="3849" max="4095" width="9.140625" style="27"/>
    <col min="4096" max="4096" width="6.140625" style="27" customWidth="1"/>
    <col min="4097" max="4097" width="10.140625" style="27" customWidth="1"/>
    <col min="4098" max="4098" width="50.28515625" style="27" customWidth="1"/>
    <col min="4099" max="4099" width="13.42578125" style="27" customWidth="1"/>
    <col min="4100" max="4100" width="14.42578125" style="27" customWidth="1"/>
    <col min="4101" max="4103" width="17" style="27" customWidth="1"/>
    <col min="4104" max="4104" width="15.42578125" style="27" customWidth="1"/>
    <col min="4105" max="4351" width="9.140625" style="27"/>
    <col min="4352" max="4352" width="6.140625" style="27" customWidth="1"/>
    <col min="4353" max="4353" width="10.140625" style="27" customWidth="1"/>
    <col min="4354" max="4354" width="50.28515625" style="27" customWidth="1"/>
    <col min="4355" max="4355" width="13.42578125" style="27" customWidth="1"/>
    <col min="4356" max="4356" width="14.42578125" style="27" customWidth="1"/>
    <col min="4357" max="4359" width="17" style="27" customWidth="1"/>
    <col min="4360" max="4360" width="15.42578125" style="27" customWidth="1"/>
    <col min="4361" max="4607" width="9.140625" style="27"/>
    <col min="4608" max="4608" width="6.140625" style="27" customWidth="1"/>
    <col min="4609" max="4609" width="10.140625" style="27" customWidth="1"/>
    <col min="4610" max="4610" width="50.28515625" style="27" customWidth="1"/>
    <col min="4611" max="4611" width="13.42578125" style="27" customWidth="1"/>
    <col min="4612" max="4612" width="14.42578125" style="27" customWidth="1"/>
    <col min="4613" max="4615" width="17" style="27" customWidth="1"/>
    <col min="4616" max="4616" width="15.42578125" style="27" customWidth="1"/>
    <col min="4617" max="4863" width="9.140625" style="27"/>
    <col min="4864" max="4864" width="6.140625" style="27" customWidth="1"/>
    <col min="4865" max="4865" width="10.140625" style="27" customWidth="1"/>
    <col min="4866" max="4866" width="50.28515625" style="27" customWidth="1"/>
    <col min="4867" max="4867" width="13.42578125" style="27" customWidth="1"/>
    <col min="4868" max="4868" width="14.42578125" style="27" customWidth="1"/>
    <col min="4869" max="4871" width="17" style="27" customWidth="1"/>
    <col min="4872" max="4872" width="15.42578125" style="27" customWidth="1"/>
    <col min="4873" max="5119" width="9.140625" style="27"/>
    <col min="5120" max="5120" width="6.140625" style="27" customWidth="1"/>
    <col min="5121" max="5121" width="10.140625" style="27" customWidth="1"/>
    <col min="5122" max="5122" width="50.28515625" style="27" customWidth="1"/>
    <col min="5123" max="5123" width="13.42578125" style="27" customWidth="1"/>
    <col min="5124" max="5124" width="14.42578125" style="27" customWidth="1"/>
    <col min="5125" max="5127" width="17" style="27" customWidth="1"/>
    <col min="5128" max="5128" width="15.42578125" style="27" customWidth="1"/>
    <col min="5129" max="5375" width="9.140625" style="27"/>
    <col min="5376" max="5376" width="6.140625" style="27" customWidth="1"/>
    <col min="5377" max="5377" width="10.140625" style="27" customWidth="1"/>
    <col min="5378" max="5378" width="50.28515625" style="27" customWidth="1"/>
    <col min="5379" max="5379" width="13.42578125" style="27" customWidth="1"/>
    <col min="5380" max="5380" width="14.42578125" style="27" customWidth="1"/>
    <col min="5381" max="5383" width="17" style="27" customWidth="1"/>
    <col min="5384" max="5384" width="15.42578125" style="27" customWidth="1"/>
    <col min="5385" max="5631" width="9.140625" style="27"/>
    <col min="5632" max="5632" width="6.140625" style="27" customWidth="1"/>
    <col min="5633" max="5633" width="10.140625" style="27" customWidth="1"/>
    <col min="5634" max="5634" width="50.28515625" style="27" customWidth="1"/>
    <col min="5635" max="5635" width="13.42578125" style="27" customWidth="1"/>
    <col min="5636" max="5636" width="14.42578125" style="27" customWidth="1"/>
    <col min="5637" max="5639" width="17" style="27" customWidth="1"/>
    <col min="5640" max="5640" width="15.42578125" style="27" customWidth="1"/>
    <col min="5641" max="5887" width="9.140625" style="27"/>
    <col min="5888" max="5888" width="6.140625" style="27" customWidth="1"/>
    <col min="5889" max="5889" width="10.140625" style="27" customWidth="1"/>
    <col min="5890" max="5890" width="50.28515625" style="27" customWidth="1"/>
    <col min="5891" max="5891" width="13.42578125" style="27" customWidth="1"/>
    <col min="5892" max="5892" width="14.42578125" style="27" customWidth="1"/>
    <col min="5893" max="5895" width="17" style="27" customWidth="1"/>
    <col min="5896" max="5896" width="15.42578125" style="27" customWidth="1"/>
    <col min="5897" max="6143" width="9.140625" style="27"/>
    <col min="6144" max="6144" width="6.140625" style="27" customWidth="1"/>
    <col min="6145" max="6145" width="10.140625" style="27" customWidth="1"/>
    <col min="6146" max="6146" width="50.28515625" style="27" customWidth="1"/>
    <col min="6147" max="6147" width="13.42578125" style="27" customWidth="1"/>
    <col min="6148" max="6148" width="14.42578125" style="27" customWidth="1"/>
    <col min="6149" max="6151" width="17" style="27" customWidth="1"/>
    <col min="6152" max="6152" width="15.42578125" style="27" customWidth="1"/>
    <col min="6153" max="6399" width="9.140625" style="27"/>
    <col min="6400" max="6400" width="6.140625" style="27" customWidth="1"/>
    <col min="6401" max="6401" width="10.140625" style="27" customWidth="1"/>
    <col min="6402" max="6402" width="50.28515625" style="27" customWidth="1"/>
    <col min="6403" max="6403" width="13.42578125" style="27" customWidth="1"/>
    <col min="6404" max="6404" width="14.42578125" style="27" customWidth="1"/>
    <col min="6405" max="6407" width="17" style="27" customWidth="1"/>
    <col min="6408" max="6408" width="15.42578125" style="27" customWidth="1"/>
    <col min="6409" max="6655" width="9.140625" style="27"/>
    <col min="6656" max="6656" width="6.140625" style="27" customWidth="1"/>
    <col min="6657" max="6657" width="10.140625" style="27" customWidth="1"/>
    <col min="6658" max="6658" width="50.28515625" style="27" customWidth="1"/>
    <col min="6659" max="6659" width="13.42578125" style="27" customWidth="1"/>
    <col min="6660" max="6660" width="14.42578125" style="27" customWidth="1"/>
    <col min="6661" max="6663" width="17" style="27" customWidth="1"/>
    <col min="6664" max="6664" width="15.42578125" style="27" customWidth="1"/>
    <col min="6665" max="6911" width="9.140625" style="27"/>
    <col min="6912" max="6912" width="6.140625" style="27" customWidth="1"/>
    <col min="6913" max="6913" width="10.140625" style="27" customWidth="1"/>
    <col min="6914" max="6914" width="50.28515625" style="27" customWidth="1"/>
    <col min="6915" max="6915" width="13.42578125" style="27" customWidth="1"/>
    <col min="6916" max="6916" width="14.42578125" style="27" customWidth="1"/>
    <col min="6917" max="6919" width="17" style="27" customWidth="1"/>
    <col min="6920" max="6920" width="15.42578125" style="27" customWidth="1"/>
    <col min="6921" max="7167" width="9.140625" style="27"/>
    <col min="7168" max="7168" width="6.140625" style="27" customWidth="1"/>
    <col min="7169" max="7169" width="10.140625" style="27" customWidth="1"/>
    <col min="7170" max="7170" width="50.28515625" style="27" customWidth="1"/>
    <col min="7171" max="7171" width="13.42578125" style="27" customWidth="1"/>
    <col min="7172" max="7172" width="14.42578125" style="27" customWidth="1"/>
    <col min="7173" max="7175" width="17" style="27" customWidth="1"/>
    <col min="7176" max="7176" width="15.42578125" style="27" customWidth="1"/>
    <col min="7177" max="7423" width="9.140625" style="27"/>
    <col min="7424" max="7424" width="6.140625" style="27" customWidth="1"/>
    <col min="7425" max="7425" width="10.140625" style="27" customWidth="1"/>
    <col min="7426" max="7426" width="50.28515625" style="27" customWidth="1"/>
    <col min="7427" max="7427" width="13.42578125" style="27" customWidth="1"/>
    <col min="7428" max="7428" width="14.42578125" style="27" customWidth="1"/>
    <col min="7429" max="7431" width="17" style="27" customWidth="1"/>
    <col min="7432" max="7432" width="15.42578125" style="27" customWidth="1"/>
    <col min="7433" max="7679" width="9.140625" style="27"/>
    <col min="7680" max="7680" width="6.140625" style="27" customWidth="1"/>
    <col min="7681" max="7681" width="10.140625" style="27" customWidth="1"/>
    <col min="7682" max="7682" width="50.28515625" style="27" customWidth="1"/>
    <col min="7683" max="7683" width="13.42578125" style="27" customWidth="1"/>
    <col min="7684" max="7684" width="14.42578125" style="27" customWidth="1"/>
    <col min="7685" max="7687" width="17" style="27" customWidth="1"/>
    <col min="7688" max="7688" width="15.42578125" style="27" customWidth="1"/>
    <col min="7689" max="7935" width="9.140625" style="27"/>
    <col min="7936" max="7936" width="6.140625" style="27" customWidth="1"/>
    <col min="7937" max="7937" width="10.140625" style="27" customWidth="1"/>
    <col min="7938" max="7938" width="50.28515625" style="27" customWidth="1"/>
    <col min="7939" max="7939" width="13.42578125" style="27" customWidth="1"/>
    <col min="7940" max="7940" width="14.42578125" style="27" customWidth="1"/>
    <col min="7941" max="7943" width="17" style="27" customWidth="1"/>
    <col min="7944" max="7944" width="15.42578125" style="27" customWidth="1"/>
    <col min="7945" max="8191" width="9.140625" style="27"/>
    <col min="8192" max="8192" width="6.140625" style="27" customWidth="1"/>
    <col min="8193" max="8193" width="10.140625" style="27" customWidth="1"/>
    <col min="8194" max="8194" width="50.28515625" style="27" customWidth="1"/>
    <col min="8195" max="8195" width="13.42578125" style="27" customWidth="1"/>
    <col min="8196" max="8196" width="14.42578125" style="27" customWidth="1"/>
    <col min="8197" max="8199" width="17" style="27" customWidth="1"/>
    <col min="8200" max="8200" width="15.42578125" style="27" customWidth="1"/>
    <col min="8201" max="8447" width="9.140625" style="27"/>
    <col min="8448" max="8448" width="6.140625" style="27" customWidth="1"/>
    <col min="8449" max="8449" width="10.140625" style="27" customWidth="1"/>
    <col min="8450" max="8450" width="50.28515625" style="27" customWidth="1"/>
    <col min="8451" max="8451" width="13.42578125" style="27" customWidth="1"/>
    <col min="8452" max="8452" width="14.42578125" style="27" customWidth="1"/>
    <col min="8453" max="8455" width="17" style="27" customWidth="1"/>
    <col min="8456" max="8456" width="15.42578125" style="27" customWidth="1"/>
    <col min="8457" max="8703" width="9.140625" style="27"/>
    <col min="8704" max="8704" width="6.140625" style="27" customWidth="1"/>
    <col min="8705" max="8705" width="10.140625" style="27" customWidth="1"/>
    <col min="8706" max="8706" width="50.28515625" style="27" customWidth="1"/>
    <col min="8707" max="8707" width="13.42578125" style="27" customWidth="1"/>
    <col min="8708" max="8708" width="14.42578125" style="27" customWidth="1"/>
    <col min="8709" max="8711" width="17" style="27" customWidth="1"/>
    <col min="8712" max="8712" width="15.42578125" style="27" customWidth="1"/>
    <col min="8713" max="8959" width="9.140625" style="27"/>
    <col min="8960" max="8960" width="6.140625" style="27" customWidth="1"/>
    <col min="8961" max="8961" width="10.140625" style="27" customWidth="1"/>
    <col min="8962" max="8962" width="50.28515625" style="27" customWidth="1"/>
    <col min="8963" max="8963" width="13.42578125" style="27" customWidth="1"/>
    <col min="8964" max="8964" width="14.42578125" style="27" customWidth="1"/>
    <col min="8965" max="8967" width="17" style="27" customWidth="1"/>
    <col min="8968" max="8968" width="15.42578125" style="27" customWidth="1"/>
    <col min="8969" max="9215" width="9.140625" style="27"/>
    <col min="9216" max="9216" width="6.140625" style="27" customWidth="1"/>
    <col min="9217" max="9217" width="10.140625" style="27" customWidth="1"/>
    <col min="9218" max="9218" width="50.28515625" style="27" customWidth="1"/>
    <col min="9219" max="9219" width="13.42578125" style="27" customWidth="1"/>
    <col min="9220" max="9220" width="14.42578125" style="27" customWidth="1"/>
    <col min="9221" max="9223" width="17" style="27" customWidth="1"/>
    <col min="9224" max="9224" width="15.42578125" style="27" customWidth="1"/>
    <col min="9225" max="9471" width="9.140625" style="27"/>
    <col min="9472" max="9472" width="6.140625" style="27" customWidth="1"/>
    <col min="9473" max="9473" width="10.140625" style="27" customWidth="1"/>
    <col min="9474" max="9474" width="50.28515625" style="27" customWidth="1"/>
    <col min="9475" max="9475" width="13.42578125" style="27" customWidth="1"/>
    <col min="9476" max="9476" width="14.42578125" style="27" customWidth="1"/>
    <col min="9477" max="9479" width="17" style="27" customWidth="1"/>
    <col min="9480" max="9480" width="15.42578125" style="27" customWidth="1"/>
    <col min="9481" max="9727" width="9.140625" style="27"/>
    <col min="9728" max="9728" width="6.140625" style="27" customWidth="1"/>
    <col min="9729" max="9729" width="10.140625" style="27" customWidth="1"/>
    <col min="9730" max="9730" width="50.28515625" style="27" customWidth="1"/>
    <col min="9731" max="9731" width="13.42578125" style="27" customWidth="1"/>
    <col min="9732" max="9732" width="14.42578125" style="27" customWidth="1"/>
    <col min="9733" max="9735" width="17" style="27" customWidth="1"/>
    <col min="9736" max="9736" width="15.42578125" style="27" customWidth="1"/>
    <col min="9737" max="9983" width="9.140625" style="27"/>
    <col min="9984" max="9984" width="6.140625" style="27" customWidth="1"/>
    <col min="9985" max="9985" width="10.140625" style="27" customWidth="1"/>
    <col min="9986" max="9986" width="50.28515625" style="27" customWidth="1"/>
    <col min="9987" max="9987" width="13.42578125" style="27" customWidth="1"/>
    <col min="9988" max="9988" width="14.42578125" style="27" customWidth="1"/>
    <col min="9989" max="9991" width="17" style="27" customWidth="1"/>
    <col min="9992" max="9992" width="15.42578125" style="27" customWidth="1"/>
    <col min="9993" max="10239" width="9.140625" style="27"/>
    <col min="10240" max="10240" width="6.140625" style="27" customWidth="1"/>
    <col min="10241" max="10241" width="10.140625" style="27" customWidth="1"/>
    <col min="10242" max="10242" width="50.28515625" style="27" customWidth="1"/>
    <col min="10243" max="10243" width="13.42578125" style="27" customWidth="1"/>
    <col min="10244" max="10244" width="14.42578125" style="27" customWidth="1"/>
    <col min="10245" max="10247" width="17" style="27" customWidth="1"/>
    <col min="10248" max="10248" width="15.42578125" style="27" customWidth="1"/>
    <col min="10249" max="10495" width="9.140625" style="27"/>
    <col min="10496" max="10496" width="6.140625" style="27" customWidth="1"/>
    <col min="10497" max="10497" width="10.140625" style="27" customWidth="1"/>
    <col min="10498" max="10498" width="50.28515625" style="27" customWidth="1"/>
    <col min="10499" max="10499" width="13.42578125" style="27" customWidth="1"/>
    <col min="10500" max="10500" width="14.42578125" style="27" customWidth="1"/>
    <col min="10501" max="10503" width="17" style="27" customWidth="1"/>
    <col min="10504" max="10504" width="15.42578125" style="27" customWidth="1"/>
    <col min="10505" max="10751" width="9.140625" style="27"/>
    <col min="10752" max="10752" width="6.140625" style="27" customWidth="1"/>
    <col min="10753" max="10753" width="10.140625" style="27" customWidth="1"/>
    <col min="10754" max="10754" width="50.28515625" style="27" customWidth="1"/>
    <col min="10755" max="10755" width="13.42578125" style="27" customWidth="1"/>
    <col min="10756" max="10756" width="14.42578125" style="27" customWidth="1"/>
    <col min="10757" max="10759" width="17" style="27" customWidth="1"/>
    <col min="10760" max="10760" width="15.42578125" style="27" customWidth="1"/>
    <col min="10761" max="11007" width="9.140625" style="27"/>
    <col min="11008" max="11008" width="6.140625" style="27" customWidth="1"/>
    <col min="11009" max="11009" width="10.140625" style="27" customWidth="1"/>
    <col min="11010" max="11010" width="50.28515625" style="27" customWidth="1"/>
    <col min="11011" max="11011" width="13.42578125" style="27" customWidth="1"/>
    <col min="11012" max="11012" width="14.42578125" style="27" customWidth="1"/>
    <col min="11013" max="11015" width="17" style="27" customWidth="1"/>
    <col min="11016" max="11016" width="15.42578125" style="27" customWidth="1"/>
    <col min="11017" max="11263" width="9.140625" style="27"/>
    <col min="11264" max="11264" width="6.140625" style="27" customWidth="1"/>
    <col min="11265" max="11265" width="10.140625" style="27" customWidth="1"/>
    <col min="11266" max="11266" width="50.28515625" style="27" customWidth="1"/>
    <col min="11267" max="11267" width="13.42578125" style="27" customWidth="1"/>
    <col min="11268" max="11268" width="14.42578125" style="27" customWidth="1"/>
    <col min="11269" max="11271" width="17" style="27" customWidth="1"/>
    <col min="11272" max="11272" width="15.42578125" style="27" customWidth="1"/>
    <col min="11273" max="11519" width="9.140625" style="27"/>
    <col min="11520" max="11520" width="6.140625" style="27" customWidth="1"/>
    <col min="11521" max="11521" width="10.140625" style="27" customWidth="1"/>
    <col min="11522" max="11522" width="50.28515625" style="27" customWidth="1"/>
    <col min="11523" max="11523" width="13.42578125" style="27" customWidth="1"/>
    <col min="11524" max="11524" width="14.42578125" style="27" customWidth="1"/>
    <col min="11525" max="11527" width="17" style="27" customWidth="1"/>
    <col min="11528" max="11528" width="15.42578125" style="27" customWidth="1"/>
    <col min="11529" max="11775" width="9.140625" style="27"/>
    <col min="11776" max="11776" width="6.140625" style="27" customWidth="1"/>
    <col min="11777" max="11777" width="10.140625" style="27" customWidth="1"/>
    <col min="11778" max="11778" width="50.28515625" style="27" customWidth="1"/>
    <col min="11779" max="11779" width="13.42578125" style="27" customWidth="1"/>
    <col min="11780" max="11780" width="14.42578125" style="27" customWidth="1"/>
    <col min="11781" max="11783" width="17" style="27" customWidth="1"/>
    <col min="11784" max="11784" width="15.42578125" style="27" customWidth="1"/>
    <col min="11785" max="12031" width="9.140625" style="27"/>
    <col min="12032" max="12032" width="6.140625" style="27" customWidth="1"/>
    <col min="12033" max="12033" width="10.140625" style="27" customWidth="1"/>
    <col min="12034" max="12034" width="50.28515625" style="27" customWidth="1"/>
    <col min="12035" max="12035" width="13.42578125" style="27" customWidth="1"/>
    <col min="12036" max="12036" width="14.42578125" style="27" customWidth="1"/>
    <col min="12037" max="12039" width="17" style="27" customWidth="1"/>
    <col min="12040" max="12040" width="15.42578125" style="27" customWidth="1"/>
    <col min="12041" max="12287" width="9.140625" style="27"/>
    <col min="12288" max="12288" width="6.140625" style="27" customWidth="1"/>
    <col min="12289" max="12289" width="10.140625" style="27" customWidth="1"/>
    <col min="12290" max="12290" width="50.28515625" style="27" customWidth="1"/>
    <col min="12291" max="12291" width="13.42578125" style="27" customWidth="1"/>
    <col min="12292" max="12292" width="14.42578125" style="27" customWidth="1"/>
    <col min="12293" max="12295" width="17" style="27" customWidth="1"/>
    <col min="12296" max="12296" width="15.42578125" style="27" customWidth="1"/>
    <col min="12297" max="12543" width="9.140625" style="27"/>
    <col min="12544" max="12544" width="6.140625" style="27" customWidth="1"/>
    <col min="12545" max="12545" width="10.140625" style="27" customWidth="1"/>
    <col min="12546" max="12546" width="50.28515625" style="27" customWidth="1"/>
    <col min="12547" max="12547" width="13.42578125" style="27" customWidth="1"/>
    <col min="12548" max="12548" width="14.42578125" style="27" customWidth="1"/>
    <col min="12549" max="12551" width="17" style="27" customWidth="1"/>
    <col min="12552" max="12552" width="15.42578125" style="27" customWidth="1"/>
    <col min="12553" max="12799" width="9.140625" style="27"/>
    <col min="12800" max="12800" width="6.140625" style="27" customWidth="1"/>
    <col min="12801" max="12801" width="10.140625" style="27" customWidth="1"/>
    <col min="12802" max="12802" width="50.28515625" style="27" customWidth="1"/>
    <col min="12803" max="12803" width="13.42578125" style="27" customWidth="1"/>
    <col min="12804" max="12804" width="14.42578125" style="27" customWidth="1"/>
    <col min="12805" max="12807" width="17" style="27" customWidth="1"/>
    <col min="12808" max="12808" width="15.42578125" style="27" customWidth="1"/>
    <col min="12809" max="13055" width="9.140625" style="27"/>
    <col min="13056" max="13056" width="6.140625" style="27" customWidth="1"/>
    <col min="13057" max="13057" width="10.140625" style="27" customWidth="1"/>
    <col min="13058" max="13058" width="50.28515625" style="27" customWidth="1"/>
    <col min="13059" max="13059" width="13.42578125" style="27" customWidth="1"/>
    <col min="13060" max="13060" width="14.42578125" style="27" customWidth="1"/>
    <col min="13061" max="13063" width="17" style="27" customWidth="1"/>
    <col min="13064" max="13064" width="15.42578125" style="27" customWidth="1"/>
    <col min="13065" max="13311" width="9.140625" style="27"/>
    <col min="13312" max="13312" width="6.140625" style="27" customWidth="1"/>
    <col min="13313" max="13313" width="10.140625" style="27" customWidth="1"/>
    <col min="13314" max="13314" width="50.28515625" style="27" customWidth="1"/>
    <col min="13315" max="13315" width="13.42578125" style="27" customWidth="1"/>
    <col min="13316" max="13316" width="14.42578125" style="27" customWidth="1"/>
    <col min="13317" max="13319" width="17" style="27" customWidth="1"/>
    <col min="13320" max="13320" width="15.42578125" style="27" customWidth="1"/>
    <col min="13321" max="13567" width="9.140625" style="27"/>
    <col min="13568" max="13568" width="6.140625" style="27" customWidth="1"/>
    <col min="13569" max="13569" width="10.140625" style="27" customWidth="1"/>
    <col min="13570" max="13570" width="50.28515625" style="27" customWidth="1"/>
    <col min="13571" max="13571" width="13.42578125" style="27" customWidth="1"/>
    <col min="13572" max="13572" width="14.42578125" style="27" customWidth="1"/>
    <col min="13573" max="13575" width="17" style="27" customWidth="1"/>
    <col min="13576" max="13576" width="15.42578125" style="27" customWidth="1"/>
    <col min="13577" max="13823" width="9.140625" style="27"/>
    <col min="13824" max="13824" width="6.140625" style="27" customWidth="1"/>
    <col min="13825" max="13825" width="10.140625" style="27" customWidth="1"/>
    <col min="13826" max="13826" width="50.28515625" style="27" customWidth="1"/>
    <col min="13827" max="13827" width="13.42578125" style="27" customWidth="1"/>
    <col min="13828" max="13828" width="14.42578125" style="27" customWidth="1"/>
    <col min="13829" max="13831" width="17" style="27" customWidth="1"/>
    <col min="13832" max="13832" width="15.42578125" style="27" customWidth="1"/>
    <col min="13833" max="14079" width="9.140625" style="27"/>
    <col min="14080" max="14080" width="6.140625" style="27" customWidth="1"/>
    <col min="14081" max="14081" width="10.140625" style="27" customWidth="1"/>
    <col min="14082" max="14082" width="50.28515625" style="27" customWidth="1"/>
    <col min="14083" max="14083" width="13.42578125" style="27" customWidth="1"/>
    <col min="14084" max="14084" width="14.42578125" style="27" customWidth="1"/>
    <col min="14085" max="14087" width="17" style="27" customWidth="1"/>
    <col min="14088" max="14088" width="15.42578125" style="27" customWidth="1"/>
    <col min="14089" max="14335" width="9.140625" style="27"/>
    <col min="14336" max="14336" width="6.140625" style="27" customWidth="1"/>
    <col min="14337" max="14337" width="10.140625" style="27" customWidth="1"/>
    <col min="14338" max="14338" width="50.28515625" style="27" customWidth="1"/>
    <col min="14339" max="14339" width="13.42578125" style="27" customWidth="1"/>
    <col min="14340" max="14340" width="14.42578125" style="27" customWidth="1"/>
    <col min="14341" max="14343" width="17" style="27" customWidth="1"/>
    <col min="14344" max="14344" width="15.42578125" style="27" customWidth="1"/>
    <col min="14345" max="14591" width="9.140625" style="27"/>
    <col min="14592" max="14592" width="6.140625" style="27" customWidth="1"/>
    <col min="14593" max="14593" width="10.140625" style="27" customWidth="1"/>
    <col min="14594" max="14594" width="50.28515625" style="27" customWidth="1"/>
    <col min="14595" max="14595" width="13.42578125" style="27" customWidth="1"/>
    <col min="14596" max="14596" width="14.42578125" style="27" customWidth="1"/>
    <col min="14597" max="14599" width="17" style="27" customWidth="1"/>
    <col min="14600" max="14600" width="15.42578125" style="27" customWidth="1"/>
    <col min="14601" max="14847" width="9.140625" style="27"/>
    <col min="14848" max="14848" width="6.140625" style="27" customWidth="1"/>
    <col min="14849" max="14849" width="10.140625" style="27" customWidth="1"/>
    <col min="14850" max="14850" width="50.28515625" style="27" customWidth="1"/>
    <col min="14851" max="14851" width="13.42578125" style="27" customWidth="1"/>
    <col min="14852" max="14852" width="14.42578125" style="27" customWidth="1"/>
    <col min="14853" max="14855" width="17" style="27" customWidth="1"/>
    <col min="14856" max="14856" width="15.42578125" style="27" customWidth="1"/>
    <col min="14857" max="15103" width="9.140625" style="27"/>
    <col min="15104" max="15104" width="6.140625" style="27" customWidth="1"/>
    <col min="15105" max="15105" width="10.140625" style="27" customWidth="1"/>
    <col min="15106" max="15106" width="50.28515625" style="27" customWidth="1"/>
    <col min="15107" max="15107" width="13.42578125" style="27" customWidth="1"/>
    <col min="15108" max="15108" width="14.42578125" style="27" customWidth="1"/>
    <col min="15109" max="15111" width="17" style="27" customWidth="1"/>
    <col min="15112" max="15112" width="15.42578125" style="27" customWidth="1"/>
    <col min="15113" max="15359" width="9.140625" style="27"/>
    <col min="15360" max="15360" width="6.140625" style="27" customWidth="1"/>
    <col min="15361" max="15361" width="10.140625" style="27" customWidth="1"/>
    <col min="15362" max="15362" width="50.28515625" style="27" customWidth="1"/>
    <col min="15363" max="15363" width="13.42578125" style="27" customWidth="1"/>
    <col min="15364" max="15364" width="14.42578125" style="27" customWidth="1"/>
    <col min="15365" max="15367" width="17" style="27" customWidth="1"/>
    <col min="15368" max="15368" width="15.42578125" style="27" customWidth="1"/>
    <col min="15369" max="15615" width="9.140625" style="27"/>
    <col min="15616" max="15616" width="6.140625" style="27" customWidth="1"/>
    <col min="15617" max="15617" width="10.140625" style="27" customWidth="1"/>
    <col min="15618" max="15618" width="50.28515625" style="27" customWidth="1"/>
    <col min="15619" max="15619" width="13.42578125" style="27" customWidth="1"/>
    <col min="15620" max="15620" width="14.42578125" style="27" customWidth="1"/>
    <col min="15621" max="15623" width="17" style="27" customWidth="1"/>
    <col min="15624" max="15624" width="15.42578125" style="27" customWidth="1"/>
    <col min="15625" max="15871" width="9.140625" style="27"/>
    <col min="15872" max="15872" width="6.140625" style="27" customWidth="1"/>
    <col min="15873" max="15873" width="10.140625" style="27" customWidth="1"/>
    <col min="15874" max="15874" width="50.28515625" style="27" customWidth="1"/>
    <col min="15875" max="15875" width="13.42578125" style="27" customWidth="1"/>
    <col min="15876" max="15876" width="14.42578125" style="27" customWidth="1"/>
    <col min="15877" max="15879" width="17" style="27" customWidth="1"/>
    <col min="15880" max="15880" width="15.42578125" style="27" customWidth="1"/>
    <col min="15881" max="16127" width="9.140625" style="27"/>
    <col min="16128" max="16128" width="6.140625" style="27" customWidth="1"/>
    <col min="16129" max="16129" width="10.140625" style="27" customWidth="1"/>
    <col min="16130" max="16130" width="50.28515625" style="27" customWidth="1"/>
    <col min="16131" max="16131" width="13.42578125" style="27" customWidth="1"/>
    <col min="16132" max="16132" width="14.42578125" style="27" customWidth="1"/>
    <col min="16133" max="16135" width="17" style="27" customWidth="1"/>
    <col min="16136" max="16136" width="15.42578125" style="27" customWidth="1"/>
    <col min="16137" max="16384" width="9.140625" style="27"/>
  </cols>
  <sheetData>
    <row r="2" spans="1:8" ht="16.5">
      <c r="C2" s="28" t="s">
        <v>17</v>
      </c>
    </row>
    <row r="3" spans="1:8" ht="16.5">
      <c r="C3" s="28"/>
    </row>
    <row r="4" spans="1:8" ht="16.5">
      <c r="C4" s="30" t="s">
        <v>18</v>
      </c>
    </row>
    <row r="6" spans="1:8" s="34" customFormat="1" ht="33">
      <c r="A6" s="31" t="s">
        <v>19</v>
      </c>
      <c r="B6" s="32" t="s">
        <v>20</v>
      </c>
      <c r="C6" s="32" t="s">
        <v>21</v>
      </c>
      <c r="D6" s="33" t="s">
        <v>6</v>
      </c>
      <c r="E6" s="33" t="s">
        <v>22</v>
      </c>
      <c r="F6" s="33" t="s">
        <v>8</v>
      </c>
      <c r="G6" s="33" t="s">
        <v>9</v>
      </c>
      <c r="H6" s="33" t="s">
        <v>10</v>
      </c>
    </row>
    <row r="7" spans="1:8" ht="16.5">
      <c r="A7" s="35">
        <v>1</v>
      </c>
      <c r="B7" s="35" t="s">
        <v>23</v>
      </c>
      <c r="C7" s="36" t="s">
        <v>24</v>
      </c>
      <c r="D7" s="37">
        <v>380</v>
      </c>
      <c r="E7" s="37">
        <v>420</v>
      </c>
      <c r="F7" s="37">
        <v>460</v>
      </c>
      <c r="G7" s="37">
        <f>D7+E7+F7</f>
        <v>1260</v>
      </c>
      <c r="H7" s="37">
        <v>360</v>
      </c>
    </row>
    <row r="8" spans="1:8" ht="16.5">
      <c r="A8" s="38">
        <v>2</v>
      </c>
      <c r="B8" s="39" t="s">
        <v>25</v>
      </c>
      <c r="C8" s="40" t="s">
        <v>26</v>
      </c>
      <c r="D8" s="41">
        <v>2140</v>
      </c>
      <c r="E8" s="41">
        <v>2420</v>
      </c>
      <c r="F8" s="41">
        <v>2700</v>
      </c>
      <c r="G8" s="37">
        <f t="shared" ref="G8:G32" si="0">D8+E8+F8</f>
        <v>7260</v>
      </c>
      <c r="H8" s="37">
        <v>2040</v>
      </c>
    </row>
    <row r="9" spans="1:8" ht="16.5">
      <c r="A9" s="35">
        <v>3</v>
      </c>
      <c r="B9" s="39" t="s">
        <v>27</v>
      </c>
      <c r="C9" s="40" t="s">
        <v>28</v>
      </c>
      <c r="D9" s="42">
        <v>160</v>
      </c>
      <c r="E9" s="42">
        <v>280</v>
      </c>
      <c r="F9" s="42">
        <v>460</v>
      </c>
      <c r="G9" s="37">
        <f t="shared" si="0"/>
        <v>900</v>
      </c>
      <c r="H9" s="37">
        <v>240</v>
      </c>
    </row>
    <row r="10" spans="1:8" ht="16.5">
      <c r="A10" s="38">
        <v>4</v>
      </c>
      <c r="B10" s="43" t="s">
        <v>29</v>
      </c>
      <c r="C10" s="44" t="s">
        <v>30</v>
      </c>
      <c r="D10" s="42">
        <v>1380</v>
      </c>
      <c r="E10" s="42">
        <v>1540</v>
      </c>
      <c r="F10" s="42">
        <v>1720</v>
      </c>
      <c r="G10" s="37">
        <f t="shared" si="0"/>
        <v>4640</v>
      </c>
      <c r="H10" s="37">
        <v>1360</v>
      </c>
    </row>
    <row r="11" spans="1:8" ht="16.5">
      <c r="A11" s="35">
        <v>5</v>
      </c>
      <c r="B11" s="45" t="s">
        <v>31</v>
      </c>
      <c r="C11" s="46" t="s">
        <v>32</v>
      </c>
      <c r="D11" s="47">
        <v>11120</v>
      </c>
      <c r="E11" s="47">
        <v>12180</v>
      </c>
      <c r="F11" s="47">
        <v>13940</v>
      </c>
      <c r="G11" s="37">
        <f t="shared" si="0"/>
        <v>37240</v>
      </c>
      <c r="H11" s="37">
        <v>10200</v>
      </c>
    </row>
    <row r="12" spans="1:8" ht="16.5">
      <c r="A12" s="38">
        <v>6</v>
      </c>
      <c r="B12" s="35" t="s">
        <v>33</v>
      </c>
      <c r="C12" s="36" t="s">
        <v>34</v>
      </c>
      <c r="D12" s="37">
        <v>180</v>
      </c>
      <c r="E12" s="37">
        <v>120</v>
      </c>
      <c r="F12" s="37">
        <v>400</v>
      </c>
      <c r="G12" s="37">
        <f t="shared" si="0"/>
        <v>700</v>
      </c>
      <c r="H12" s="37">
        <v>160</v>
      </c>
    </row>
    <row r="13" spans="1:8" ht="16.5">
      <c r="A13" s="35">
        <v>7</v>
      </c>
      <c r="B13" s="45" t="s">
        <v>35</v>
      </c>
      <c r="C13" s="46" t="s">
        <v>36</v>
      </c>
      <c r="D13" s="47">
        <v>2720</v>
      </c>
      <c r="E13" s="47">
        <v>3020</v>
      </c>
      <c r="F13" s="47">
        <v>3400</v>
      </c>
      <c r="G13" s="37">
        <f t="shared" si="0"/>
        <v>9140</v>
      </c>
      <c r="H13" s="37">
        <v>2640</v>
      </c>
    </row>
    <row r="14" spans="1:8" ht="16.5">
      <c r="A14" s="38">
        <v>8</v>
      </c>
      <c r="B14" s="35" t="s">
        <v>37</v>
      </c>
      <c r="C14" s="36" t="s">
        <v>38</v>
      </c>
      <c r="D14" s="37">
        <v>2840</v>
      </c>
      <c r="E14" s="37">
        <v>3060</v>
      </c>
      <c r="F14" s="37">
        <v>3440</v>
      </c>
      <c r="G14" s="37">
        <f t="shared" si="0"/>
        <v>9340</v>
      </c>
      <c r="H14" s="37">
        <v>2440</v>
      </c>
    </row>
    <row r="15" spans="1:8" ht="16.5">
      <c r="A15" s="35">
        <v>9</v>
      </c>
      <c r="B15" s="35" t="s">
        <v>39</v>
      </c>
      <c r="C15" s="36" t="s">
        <v>40</v>
      </c>
      <c r="D15" s="37">
        <v>0</v>
      </c>
      <c r="E15" s="37">
        <v>0</v>
      </c>
      <c r="F15" s="37">
        <v>180</v>
      </c>
      <c r="G15" s="37">
        <f t="shared" si="0"/>
        <v>180</v>
      </c>
      <c r="H15" s="37">
        <v>20</v>
      </c>
    </row>
    <row r="16" spans="1:8" ht="16.5">
      <c r="A16" s="38">
        <v>10</v>
      </c>
      <c r="B16" s="35" t="s">
        <v>41</v>
      </c>
      <c r="C16" s="48" t="s">
        <v>42</v>
      </c>
      <c r="D16" s="37">
        <v>980</v>
      </c>
      <c r="E16" s="37">
        <v>1100</v>
      </c>
      <c r="F16" s="37">
        <v>1240</v>
      </c>
      <c r="G16" s="37">
        <f t="shared" si="0"/>
        <v>3320</v>
      </c>
      <c r="H16" s="37">
        <v>960</v>
      </c>
    </row>
    <row r="17" spans="1:10" ht="16.5">
      <c r="A17" s="35">
        <v>11</v>
      </c>
      <c r="B17" s="39" t="s">
        <v>43</v>
      </c>
      <c r="C17" s="40" t="s">
        <v>44</v>
      </c>
      <c r="D17" s="42">
        <v>1040</v>
      </c>
      <c r="E17" s="42">
        <v>1140</v>
      </c>
      <c r="F17" s="42">
        <v>1280</v>
      </c>
      <c r="G17" s="37">
        <f t="shared" si="0"/>
        <v>3460</v>
      </c>
      <c r="H17" s="37">
        <v>1000</v>
      </c>
    </row>
    <row r="18" spans="1:10" s="52" customFormat="1" ht="16.5">
      <c r="A18" s="38">
        <v>12</v>
      </c>
      <c r="B18" s="45" t="s">
        <v>45</v>
      </c>
      <c r="C18" s="49" t="s">
        <v>46</v>
      </c>
      <c r="D18" s="42">
        <v>340</v>
      </c>
      <c r="E18" s="42">
        <v>360</v>
      </c>
      <c r="F18" s="42">
        <v>420</v>
      </c>
      <c r="G18" s="37">
        <f t="shared" si="0"/>
        <v>1120</v>
      </c>
      <c r="H18" s="37">
        <v>300</v>
      </c>
      <c r="I18" s="50"/>
      <c r="J18" s="51"/>
    </row>
    <row r="19" spans="1:10" s="52" customFormat="1" ht="16.5">
      <c r="A19" s="35">
        <v>13</v>
      </c>
      <c r="B19" s="45" t="s">
        <v>47</v>
      </c>
      <c r="C19" s="46" t="s">
        <v>48</v>
      </c>
      <c r="D19" s="47">
        <v>880</v>
      </c>
      <c r="E19" s="47">
        <v>1020</v>
      </c>
      <c r="F19" s="47">
        <v>1120</v>
      </c>
      <c r="G19" s="37">
        <f t="shared" si="0"/>
        <v>3020</v>
      </c>
      <c r="H19" s="37">
        <v>860</v>
      </c>
      <c r="I19" s="50"/>
      <c r="J19" s="51"/>
    </row>
    <row r="20" spans="1:10" s="52" customFormat="1" ht="16.5">
      <c r="A20" s="38">
        <v>14</v>
      </c>
      <c r="B20" s="45" t="s">
        <v>49</v>
      </c>
      <c r="C20" s="46" t="s">
        <v>50</v>
      </c>
      <c r="D20" s="47">
        <v>120</v>
      </c>
      <c r="E20" s="47">
        <v>120</v>
      </c>
      <c r="F20" s="47">
        <v>140</v>
      </c>
      <c r="G20" s="37">
        <f t="shared" si="0"/>
        <v>380</v>
      </c>
      <c r="H20" s="37">
        <v>100</v>
      </c>
      <c r="I20" s="50"/>
      <c r="J20" s="51"/>
    </row>
    <row r="21" spans="1:10" s="52" customFormat="1" ht="16.5">
      <c r="A21" s="35">
        <v>15</v>
      </c>
      <c r="B21" s="45" t="s">
        <v>51</v>
      </c>
      <c r="C21" s="46" t="s">
        <v>52</v>
      </c>
      <c r="D21" s="47">
        <v>620</v>
      </c>
      <c r="E21" s="47">
        <v>700</v>
      </c>
      <c r="F21" s="47">
        <v>800</v>
      </c>
      <c r="G21" s="37">
        <f t="shared" si="0"/>
        <v>2120</v>
      </c>
      <c r="H21" s="37">
        <v>600</v>
      </c>
      <c r="I21" s="50"/>
      <c r="J21" s="51"/>
    </row>
    <row r="22" spans="1:10" s="52" customFormat="1" ht="16.5">
      <c r="A22" s="38">
        <v>16</v>
      </c>
      <c r="B22" s="45" t="s">
        <v>53</v>
      </c>
      <c r="C22" s="46" t="s">
        <v>54</v>
      </c>
      <c r="D22" s="47">
        <v>460</v>
      </c>
      <c r="E22" s="47">
        <v>500</v>
      </c>
      <c r="F22" s="47">
        <v>560</v>
      </c>
      <c r="G22" s="37">
        <f t="shared" si="0"/>
        <v>1520</v>
      </c>
      <c r="H22" s="37">
        <v>440</v>
      </c>
      <c r="I22" s="50"/>
      <c r="J22" s="51"/>
    </row>
    <row r="23" spans="1:10" s="52" customFormat="1" ht="16.5">
      <c r="A23" s="35">
        <v>17</v>
      </c>
      <c r="B23" s="45" t="s">
        <v>55</v>
      </c>
      <c r="C23" s="46" t="s">
        <v>56</v>
      </c>
      <c r="D23" s="47">
        <v>860</v>
      </c>
      <c r="E23" s="47">
        <v>1200</v>
      </c>
      <c r="F23" s="47">
        <v>1420</v>
      </c>
      <c r="G23" s="37">
        <f t="shared" si="0"/>
        <v>3480</v>
      </c>
      <c r="H23" s="37">
        <v>940</v>
      </c>
      <c r="I23" s="50"/>
      <c r="J23" s="51"/>
    </row>
    <row r="24" spans="1:10" s="52" customFormat="1" ht="16.5">
      <c r="A24" s="38">
        <v>18</v>
      </c>
      <c r="B24" s="35" t="s">
        <v>57</v>
      </c>
      <c r="C24" s="36" t="s">
        <v>58</v>
      </c>
      <c r="D24" s="37">
        <v>2860</v>
      </c>
      <c r="E24" s="37">
        <v>3160</v>
      </c>
      <c r="F24" s="37">
        <v>3520</v>
      </c>
      <c r="G24" s="37">
        <f t="shared" si="0"/>
        <v>9540</v>
      </c>
      <c r="H24" s="37">
        <v>2580</v>
      </c>
      <c r="I24" s="50"/>
      <c r="J24" s="51"/>
    </row>
    <row r="25" spans="1:10" s="52" customFormat="1" ht="16.5">
      <c r="A25" s="35">
        <v>19</v>
      </c>
      <c r="B25" s="35" t="s">
        <v>59</v>
      </c>
      <c r="C25" s="36" t="s">
        <v>60</v>
      </c>
      <c r="D25" s="37">
        <v>760</v>
      </c>
      <c r="E25" s="37">
        <v>860</v>
      </c>
      <c r="F25" s="37">
        <v>960</v>
      </c>
      <c r="G25" s="37">
        <f t="shared" si="0"/>
        <v>2580</v>
      </c>
      <c r="H25" s="37">
        <v>740</v>
      </c>
      <c r="I25" s="50"/>
      <c r="J25" s="51"/>
    </row>
    <row r="26" spans="1:10" ht="16.5">
      <c r="A26" s="38">
        <v>20</v>
      </c>
      <c r="B26" s="45" t="s">
        <v>61</v>
      </c>
      <c r="C26" s="53" t="s">
        <v>62</v>
      </c>
      <c r="D26" s="42">
        <v>1120</v>
      </c>
      <c r="E26" s="42">
        <v>1220</v>
      </c>
      <c r="F26" s="42">
        <v>1360</v>
      </c>
      <c r="G26" s="37">
        <f t="shared" si="0"/>
        <v>3700</v>
      </c>
      <c r="H26" s="37">
        <v>1060</v>
      </c>
      <c r="I26" s="50"/>
      <c r="J26" s="54"/>
    </row>
    <row r="27" spans="1:10" ht="16.5">
      <c r="A27" s="35">
        <v>21</v>
      </c>
      <c r="B27" s="45" t="s">
        <v>63</v>
      </c>
      <c r="C27" s="46" t="s">
        <v>64</v>
      </c>
      <c r="D27" s="47">
        <v>380</v>
      </c>
      <c r="E27" s="47">
        <v>460</v>
      </c>
      <c r="F27" s="47">
        <v>500</v>
      </c>
      <c r="G27" s="37">
        <f t="shared" si="0"/>
        <v>1340</v>
      </c>
      <c r="H27" s="37">
        <v>380</v>
      </c>
      <c r="I27" s="50"/>
      <c r="J27" s="54"/>
    </row>
    <row r="28" spans="1:10" ht="16.5">
      <c r="A28" s="38">
        <v>22</v>
      </c>
      <c r="B28" s="35" t="s">
        <v>65</v>
      </c>
      <c r="C28" s="36" t="s">
        <v>66</v>
      </c>
      <c r="D28" s="37">
        <v>340</v>
      </c>
      <c r="E28" s="37">
        <v>400</v>
      </c>
      <c r="F28" s="37">
        <v>440</v>
      </c>
      <c r="G28" s="37">
        <f t="shared" si="0"/>
        <v>1180</v>
      </c>
      <c r="H28" s="37">
        <v>340</v>
      </c>
      <c r="I28" s="50"/>
      <c r="J28" s="54"/>
    </row>
    <row r="29" spans="1:10" s="55" customFormat="1" ht="16.5">
      <c r="A29" s="35">
        <v>23</v>
      </c>
      <c r="B29" s="45" t="s">
        <v>67</v>
      </c>
      <c r="C29" s="49" t="s">
        <v>68</v>
      </c>
      <c r="D29" s="42">
        <v>480</v>
      </c>
      <c r="E29" s="42">
        <v>520</v>
      </c>
      <c r="F29" s="42">
        <v>580</v>
      </c>
      <c r="G29" s="37">
        <f t="shared" si="0"/>
        <v>1580</v>
      </c>
      <c r="H29" s="37">
        <v>460</v>
      </c>
      <c r="I29" s="50"/>
      <c r="J29" s="54"/>
    </row>
    <row r="30" spans="1:10" s="55" customFormat="1" ht="16.5">
      <c r="A30" s="38">
        <v>24</v>
      </c>
      <c r="B30" s="45" t="s">
        <v>69</v>
      </c>
      <c r="C30" s="46" t="s">
        <v>70</v>
      </c>
      <c r="D30" s="47">
        <v>360</v>
      </c>
      <c r="E30" s="47">
        <v>380</v>
      </c>
      <c r="F30" s="47">
        <v>460</v>
      </c>
      <c r="G30" s="37">
        <f t="shared" si="0"/>
        <v>1200</v>
      </c>
      <c r="H30" s="37">
        <v>340</v>
      </c>
      <c r="I30" s="27"/>
      <c r="J30" s="27"/>
    </row>
    <row r="31" spans="1:10" s="55" customFormat="1" ht="16.5">
      <c r="A31" s="35">
        <v>25</v>
      </c>
      <c r="B31" s="45" t="s">
        <v>71</v>
      </c>
      <c r="C31" s="46" t="s">
        <v>72</v>
      </c>
      <c r="D31" s="47">
        <v>460</v>
      </c>
      <c r="E31" s="47">
        <v>520</v>
      </c>
      <c r="F31" s="47">
        <v>580</v>
      </c>
      <c r="G31" s="37">
        <f t="shared" si="0"/>
        <v>1560</v>
      </c>
      <c r="H31" s="37">
        <v>460</v>
      </c>
      <c r="I31" s="27"/>
      <c r="J31" s="27"/>
    </row>
    <row r="32" spans="1:10" s="55" customFormat="1" ht="16.5">
      <c r="A32" s="38">
        <v>26</v>
      </c>
      <c r="B32" s="45" t="s">
        <v>73</v>
      </c>
      <c r="C32" s="46" t="s">
        <v>74</v>
      </c>
      <c r="D32" s="47">
        <v>500</v>
      </c>
      <c r="E32" s="47">
        <v>520</v>
      </c>
      <c r="F32" s="47">
        <v>660</v>
      </c>
      <c r="G32" s="37">
        <f t="shared" si="0"/>
        <v>1680</v>
      </c>
      <c r="H32" s="37">
        <v>480</v>
      </c>
      <c r="I32" s="27"/>
      <c r="J32" s="27"/>
    </row>
    <row r="33" spans="1:8" s="30" customFormat="1" ht="16.5">
      <c r="A33" s="56"/>
      <c r="B33" s="56"/>
      <c r="C33" s="56" t="s">
        <v>16</v>
      </c>
      <c r="D33" s="57">
        <f>SUM(D7:D32)</f>
        <v>33480</v>
      </c>
      <c r="E33" s="57">
        <f>SUM(E7:E32)</f>
        <v>37220</v>
      </c>
      <c r="F33" s="57">
        <f>SUM(F7:F32)</f>
        <v>42740</v>
      </c>
      <c r="G33" s="57">
        <f>SUM(G7:G32)</f>
        <v>113440</v>
      </c>
      <c r="H33" s="57">
        <f>SUM(H7:H32)</f>
        <v>31500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I10"/>
  <sheetViews>
    <sheetView workbookViewId="0">
      <selection activeCell="F22" sqref="F22"/>
    </sheetView>
  </sheetViews>
  <sheetFormatPr defaultRowHeight="16.5"/>
  <cols>
    <col min="1" max="1" width="7.85546875" style="59" customWidth="1"/>
    <col min="2" max="2" width="9.28515625" style="59" customWidth="1"/>
    <col min="3" max="3" width="27.5703125" style="59" customWidth="1"/>
    <col min="4" max="8" width="12" style="59" customWidth="1"/>
    <col min="9" max="9" width="12.85546875" style="59" customWidth="1"/>
    <col min="10" max="16384" width="9.140625" style="59"/>
  </cols>
  <sheetData>
    <row r="4" spans="1:9">
      <c r="A4" s="58" t="s">
        <v>75</v>
      </c>
    </row>
    <row r="5" spans="1:9">
      <c r="B5" s="60"/>
    </row>
    <row r="6" spans="1:9">
      <c r="B6" s="30" t="s">
        <v>76</v>
      </c>
      <c r="C6" s="61"/>
    </row>
    <row r="7" spans="1:9">
      <c r="B7" s="7"/>
      <c r="C7" s="61"/>
    </row>
    <row r="8" spans="1:9" ht="24.75" customHeight="1">
      <c r="C8" s="61"/>
    </row>
    <row r="9" spans="1:9" s="65" customFormat="1" ht="47.25" customHeight="1">
      <c r="A9" s="62" t="s">
        <v>2</v>
      </c>
      <c r="B9" s="62" t="s">
        <v>3</v>
      </c>
      <c r="C9" s="62" t="s">
        <v>5</v>
      </c>
      <c r="D9" s="63" t="s">
        <v>77</v>
      </c>
      <c r="E9" s="63" t="s">
        <v>78</v>
      </c>
      <c r="F9" s="63" t="s">
        <v>79</v>
      </c>
      <c r="G9" s="63" t="s">
        <v>9</v>
      </c>
      <c r="H9" s="63" t="s">
        <v>10</v>
      </c>
      <c r="I9" s="64"/>
    </row>
    <row r="10" spans="1:9" ht="32.25" customHeight="1">
      <c r="A10" s="66">
        <v>1</v>
      </c>
      <c r="B10" s="67" t="s">
        <v>80</v>
      </c>
      <c r="C10" s="67" t="s">
        <v>81</v>
      </c>
      <c r="D10" s="68">
        <v>701</v>
      </c>
      <c r="E10" s="68">
        <v>2103</v>
      </c>
      <c r="F10" s="68">
        <v>701</v>
      </c>
      <c r="G10" s="68">
        <f>D10+E10+F10</f>
        <v>3505</v>
      </c>
      <c r="H10" s="68">
        <v>1402</v>
      </c>
      <c r="I10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</vt:lpstr>
      <vt:lpstr>HG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2020-04-02T10:14:38Z</dcterms:created>
  <dcterms:modified xsi:type="dcterms:W3CDTF">2020-04-02T13:48:35Z</dcterms:modified>
</cp:coreProperties>
</file>